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64" yWindow="-36" windowWidth="11556" windowHeight="12060"/>
  </bookViews>
  <sheets>
    <sheet name="Schedule of Resident Charges" sheetId="3" r:id="rId1"/>
    <sheet name="Vacate Charges" sheetId="1" r:id="rId2"/>
    <sheet name="Paint Schedule" sheetId="2" r:id="rId3"/>
  </sheets>
  <definedNames>
    <definedName name="_xlnm.Print_Area" localSheetId="2">'Paint Schedule'!$A$1:$H$50</definedName>
    <definedName name="_xlnm.Print_Area" localSheetId="0">'Schedule of Resident Charges'!$A$1:$E$44</definedName>
    <definedName name="_xlnm.Print_Area" localSheetId="1">'Vacate Charges'!$A$1:$F$29</definedName>
  </definedNames>
  <calcPr calcId="125725"/>
</workbook>
</file>

<file path=xl/calcChain.xml><?xml version="1.0" encoding="utf-8"?>
<calcChain xmlns="http://schemas.openxmlformats.org/spreadsheetml/2006/main">
  <c r="G48" i="2"/>
  <c r="G47"/>
  <c r="G46"/>
  <c r="G45"/>
  <c r="F48"/>
  <c r="F47"/>
  <c r="F46"/>
  <c r="F45"/>
  <c r="E39"/>
  <c r="F39"/>
  <c r="E38"/>
  <c r="F38"/>
  <c r="E37"/>
  <c r="F37"/>
  <c r="E36"/>
  <c r="F36"/>
  <c r="D39"/>
  <c r="D38"/>
  <c r="D37"/>
  <c r="D36"/>
  <c r="E30"/>
  <c r="E29"/>
  <c r="E28"/>
  <c r="D30"/>
  <c r="D29"/>
  <c r="D28"/>
  <c r="E27"/>
  <c r="D27"/>
  <c r="G21"/>
  <c r="H21"/>
  <c r="F21"/>
  <c r="G20"/>
  <c r="H20"/>
  <c r="F20"/>
  <c r="G19"/>
  <c r="H19"/>
  <c r="F19"/>
  <c r="G18"/>
  <c r="H18"/>
  <c r="F18"/>
  <c r="E12"/>
  <c r="F12"/>
  <c r="G12"/>
  <c r="H12"/>
  <c r="E11"/>
  <c r="F11"/>
  <c r="G11"/>
  <c r="H11"/>
  <c r="E10"/>
  <c r="F10"/>
  <c r="G10"/>
  <c r="H10"/>
  <c r="E9"/>
  <c r="F9"/>
  <c r="G9"/>
  <c r="H9"/>
</calcChain>
</file>

<file path=xl/sharedStrings.xml><?xml version="1.0" encoding="utf-8"?>
<sst xmlns="http://schemas.openxmlformats.org/spreadsheetml/2006/main" count="310" uniqueCount="126">
  <si>
    <t>Code</t>
  </si>
  <si>
    <t>Task</t>
  </si>
  <si>
    <t>VA-CAD</t>
  </si>
  <si>
    <t>Clean All Doors</t>
  </si>
  <si>
    <t>Hour</t>
  </si>
  <si>
    <t>VA-CWI</t>
  </si>
  <si>
    <t>Minutes</t>
  </si>
  <si>
    <t>Standard</t>
  </si>
  <si>
    <t>Task Time</t>
  </si>
  <si>
    <t xml:space="preserve">Clean Windows Inside  </t>
  </si>
  <si>
    <t>N/A</t>
  </si>
  <si>
    <t xml:space="preserve">Vacate Cleaning </t>
  </si>
  <si>
    <t>Community</t>
  </si>
  <si>
    <t>Period Occupied</t>
  </si>
  <si>
    <t>13 - 24 Months</t>
  </si>
  <si>
    <t>12 Months or Less</t>
  </si>
  <si>
    <t>37 - 48 Months</t>
  </si>
  <si>
    <t>25 - 36 Months</t>
  </si>
  <si>
    <t>49 - 60 Months</t>
  </si>
  <si>
    <t>&gt; 60 Months</t>
  </si>
  <si>
    <t>Charged</t>
  </si>
  <si>
    <t xml:space="preserve">Percent </t>
  </si>
  <si>
    <t>By Resident</t>
  </si>
  <si>
    <t>Efficiency</t>
  </si>
  <si>
    <t>1 BR</t>
  </si>
  <si>
    <t>2 BR</t>
  </si>
  <si>
    <t>3 BR</t>
  </si>
  <si>
    <t>4 BR</t>
  </si>
  <si>
    <t>Unit</t>
  </si>
  <si>
    <t>Village</t>
  </si>
  <si>
    <t>Fort</t>
  </si>
  <si>
    <t>Cumberland</t>
  </si>
  <si>
    <t>Homes</t>
  </si>
  <si>
    <t>John F.</t>
  </si>
  <si>
    <t>Kennedy</t>
  </si>
  <si>
    <t>Apartments</t>
  </si>
  <si>
    <t>Banneker</t>
  </si>
  <si>
    <t>Gardens</t>
  </si>
  <si>
    <t>Queen</t>
  </si>
  <si>
    <t xml:space="preserve">City </t>
  </si>
  <si>
    <t>Jane</t>
  </si>
  <si>
    <t>Frazier</t>
  </si>
  <si>
    <t>Name</t>
  </si>
  <si>
    <t>Job Task</t>
  </si>
  <si>
    <t>Cost</t>
  </si>
  <si>
    <t>Replacement Apartment Key</t>
  </si>
  <si>
    <t>Replacement Mailbox Key</t>
  </si>
  <si>
    <t>Change Locks</t>
  </si>
  <si>
    <t>Remove Ceiling Fans</t>
  </si>
  <si>
    <t>Install Window Air Conditioner</t>
  </si>
  <si>
    <t>Remove Window Air Conditioner</t>
  </si>
  <si>
    <t>Replacement Key Card</t>
  </si>
  <si>
    <t>Pick Up Trash</t>
  </si>
  <si>
    <t>Per Bag</t>
  </si>
  <si>
    <t>Each</t>
  </si>
  <si>
    <t>Per Yard</t>
  </si>
  <si>
    <t>For All Windows</t>
  </si>
  <si>
    <t>To Be Charged</t>
  </si>
  <si>
    <t>Hours</t>
  </si>
  <si>
    <t>No Maximum Applied</t>
  </si>
  <si>
    <t>Maximum Task Time</t>
  </si>
  <si>
    <t>Per  Window</t>
  </si>
  <si>
    <t>VA-SCB</t>
  </si>
  <si>
    <t>Basic Cleaning Supply Box</t>
  </si>
  <si>
    <t>Standard Cleaning Supply Box</t>
  </si>
  <si>
    <t>Install Ceiling Fan (standard installation)</t>
  </si>
  <si>
    <t>VA-BCB</t>
  </si>
  <si>
    <t>Excess Utility Charges</t>
  </si>
  <si>
    <t>1 - 2 People</t>
  </si>
  <si>
    <t>3 - 4 People</t>
  </si>
  <si>
    <t>5 - 6 People</t>
  </si>
  <si>
    <t>7 - 8 People</t>
  </si>
  <si>
    <t>Air Conditioner</t>
  </si>
  <si>
    <t>JFV/FCH/BG</t>
  </si>
  <si>
    <t>JFK/QCT</t>
  </si>
  <si>
    <t>Washer</t>
  </si>
  <si>
    <t>At developments where utilities are provided by HACC, a monthly charge shall be assessed for excess utility consumption due to the operation of major resident-supplied appliances.  This charge does not apply to residents who pay their utilities directly to a utility supplier.</t>
  </si>
  <si>
    <t>Appliance</t>
  </si>
  <si>
    <t>Rate Basis</t>
  </si>
  <si>
    <t>Auto Charge #</t>
  </si>
  <si>
    <t>Charge # 1</t>
  </si>
  <si>
    <t>Charge # 2</t>
  </si>
  <si>
    <t>Charge # 3</t>
  </si>
  <si>
    <t>Charge # 4</t>
  </si>
  <si>
    <t>Charge # 5</t>
  </si>
  <si>
    <t>Addendum D</t>
  </si>
  <si>
    <t xml:space="preserve">All charges for repairs, replacements or other work performed not listed above will be at the cost </t>
  </si>
  <si>
    <t>of the material and the labor to perform the work task.</t>
  </si>
  <si>
    <t>Portable Dishwasher</t>
  </si>
  <si>
    <t xml:space="preserve">Freezer </t>
  </si>
  <si>
    <t>Cut and Trim Grass (30 minutes or less)</t>
  </si>
  <si>
    <t>Refrigerator</t>
  </si>
  <si>
    <t>Charge # 6</t>
  </si>
  <si>
    <t>Lock Out During Regular Business Hours 7:00 am - 5:00 pm</t>
  </si>
  <si>
    <t>Lock Out Not During Regular Business Hours</t>
  </si>
  <si>
    <t>Tower</t>
  </si>
  <si>
    <t>Safety Hazard - Missing Screen (Liquidated Damage)</t>
  </si>
  <si>
    <t>Safety Hazard - Smoke Detector Disabled (Liquidated Damage)</t>
  </si>
  <si>
    <t>Safety Hazard - Cord trip hazard (Liquidated Damage)</t>
  </si>
  <si>
    <t>Failure to Report Need for Maintenance Repairs (Liquidated Damage)</t>
  </si>
  <si>
    <t xml:space="preserve">SCHEDULE OF </t>
  </si>
  <si>
    <t>RESIDENT CHARGES</t>
  </si>
  <si>
    <t>All rates are subject to change by the Board of Commissioners and a 30 day tenant notice period.</t>
  </si>
  <si>
    <t>Clothes Dryer-Electric Only</t>
  </si>
  <si>
    <t>Page 1 of 3</t>
  </si>
  <si>
    <t>CHARGES</t>
  </si>
  <si>
    <t>Page 2 of 3</t>
  </si>
  <si>
    <t xml:space="preserve">APARTMENT PAINTING </t>
  </si>
  <si>
    <t>CHARGE SCHEDULE</t>
  </si>
  <si>
    <t>Page 3 of 3</t>
  </si>
  <si>
    <t xml:space="preserve">VACATE/MOVE-OUT </t>
  </si>
  <si>
    <t>VA-KIT</t>
  </si>
  <si>
    <t>VA-BTH</t>
  </si>
  <si>
    <t>Clean Bathroom Sink, Tub, Shower, Toilet, Commode &amp; Counters</t>
  </si>
  <si>
    <t>Clean Kitchen Cabinets, Refrigerator, Stove, Oven,               &amp; Range Hood</t>
  </si>
  <si>
    <t xml:space="preserve">2.  If the actual cleaning takes more than the Standard Task Time, the Tenant will be charged for the </t>
  </si>
  <si>
    <t xml:space="preserve">    additional time required to perform the cleaning up to the Maximum Task Time shown.</t>
  </si>
  <si>
    <t xml:space="preserve">1.  If the actual cleaning takes less time than the Standard Task Time shown above, the Tenant </t>
  </si>
  <si>
    <t xml:space="preserve">    material used and the labor cost incurred.</t>
  </si>
  <si>
    <t xml:space="preserve">    the charge for the Basic Cleaning Supply Box will be waived.</t>
  </si>
  <si>
    <t xml:space="preserve">    will not charged for the cleaning of that item.</t>
  </si>
  <si>
    <t>3.  Any required cleaning beyond the items listed above will be charged according to the actual</t>
  </si>
  <si>
    <t xml:space="preserve">4.  If the unit cleaning requires less than the Standard Task Times and no additional items are needed, </t>
  </si>
  <si>
    <t>Effective October 21, 2015</t>
  </si>
  <si>
    <t>(Effective October 21, 2015)</t>
  </si>
  <si>
    <t>Labor Rate is $25.00 per hour during regular business hours and $37.50 for non business hours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</si>
</sst>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6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800000"/>
      <name val="Berlin Sans FB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Bookman Old Style"/>
      <family val="1"/>
    </font>
    <font>
      <i/>
      <sz val="12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0" fontId="7" fillId="0" borderId="0" xfId="0" applyFont="1" applyAlignment="1"/>
    <xf numFmtId="20" fontId="2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0" fillId="0" borderId="0" xfId="0" applyNumberFormat="1"/>
    <xf numFmtId="8" fontId="0" fillId="0" borderId="0" xfId="0" applyNumberFormat="1"/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1" xfId="0" applyFont="1" applyBorder="1" applyAlignment="1"/>
    <xf numFmtId="0" fontId="12" fillId="0" borderId="1" xfId="0" applyFont="1" applyBorder="1" applyAlignment="1"/>
    <xf numFmtId="0" fontId="4" fillId="0" borderId="0" xfId="0" applyFont="1" applyAlignment="1"/>
    <xf numFmtId="0" fontId="9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47626</xdr:rowOff>
    </xdr:from>
    <xdr:to>
      <xdr:col>1</xdr:col>
      <xdr:colOff>1171575</xdr:colOff>
      <xdr:row>5</xdr:row>
      <xdr:rowOff>21363</xdr:rowOff>
    </xdr:to>
    <xdr:pic>
      <xdr:nvPicPr>
        <xdr:cNvPr id="2" name="Picture 1" descr="Cumberland Housing- Vertical Logo - 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47626"/>
          <a:ext cx="2333624" cy="1354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1700669</xdr:colOff>
      <xdr:row>4</xdr:row>
      <xdr:rowOff>184785</xdr:rowOff>
    </xdr:to>
    <xdr:pic>
      <xdr:nvPicPr>
        <xdr:cNvPr id="2" name="Picture 1" descr="Cumberland Housing- Vertical Logo - 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22860"/>
          <a:ext cx="2348369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38101</xdr:rowOff>
    </xdr:from>
    <xdr:to>
      <xdr:col>1</xdr:col>
      <xdr:colOff>1038955</xdr:colOff>
      <xdr:row>4</xdr:row>
      <xdr:rowOff>57150</xdr:rowOff>
    </xdr:to>
    <xdr:pic>
      <xdr:nvPicPr>
        <xdr:cNvPr id="2" name="Picture 1" descr="Cumberland Housing- Vertical Logo - 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9" y="38101"/>
          <a:ext cx="1886681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A44" sqref="A1:E44"/>
    </sheetView>
  </sheetViews>
  <sheetFormatPr defaultRowHeight="15"/>
  <cols>
    <col min="1" max="1" width="14.08984375" customWidth="1"/>
    <col min="2" max="2" width="22.54296875" customWidth="1"/>
    <col min="3" max="3" width="19.08984375" customWidth="1"/>
    <col min="4" max="4" width="11.08984375" customWidth="1"/>
    <col min="5" max="5" width="10.36328125" customWidth="1"/>
    <col min="6" max="8" width="8.90625" customWidth="1"/>
    <col min="9" max="9" width="11.6328125" customWidth="1"/>
    <col min="10" max="10" width="7.08984375" customWidth="1"/>
  </cols>
  <sheetData>
    <row r="1" spans="1:11" ht="22.8">
      <c r="B1" s="56"/>
      <c r="C1" s="75" t="s">
        <v>85</v>
      </c>
      <c r="D1" s="75"/>
      <c r="E1" s="75"/>
    </row>
    <row r="2" spans="1:11" ht="15" customHeight="1">
      <c r="B2" s="56"/>
      <c r="C2" s="59"/>
      <c r="D2" s="59"/>
      <c r="E2" s="59"/>
    </row>
    <row r="3" spans="1:11" ht="24.6">
      <c r="C3" s="76" t="s">
        <v>100</v>
      </c>
      <c r="D3" s="76"/>
      <c r="E3" s="76"/>
    </row>
    <row r="4" spans="1:11" ht="24.6">
      <c r="C4" s="76" t="s">
        <v>101</v>
      </c>
      <c r="D4" s="76"/>
      <c r="E4" s="76"/>
    </row>
    <row r="5" spans="1:11" ht="17.399999999999999">
      <c r="C5" s="77" t="s">
        <v>123</v>
      </c>
      <c r="D5" s="77"/>
      <c r="E5" s="77"/>
      <c r="F5" s="58"/>
      <c r="G5" s="58"/>
    </row>
    <row r="6" spans="1:11" ht="17.399999999999999">
      <c r="C6" s="60"/>
      <c r="D6" s="60"/>
      <c r="E6" s="60"/>
      <c r="F6" s="58"/>
      <c r="G6" s="58"/>
    </row>
    <row r="7" spans="1:11" ht="19.5" customHeight="1">
      <c r="A7" s="25" t="s">
        <v>43</v>
      </c>
      <c r="B7" s="25"/>
      <c r="C7" s="25"/>
      <c r="D7" s="17" t="s">
        <v>44</v>
      </c>
      <c r="E7" s="23"/>
    </row>
    <row r="8" spans="1:11">
      <c r="A8" s="23" t="s">
        <v>45</v>
      </c>
      <c r="B8" s="23"/>
      <c r="C8" s="23"/>
      <c r="D8" s="24">
        <v>2.5</v>
      </c>
      <c r="E8" s="23" t="s">
        <v>54</v>
      </c>
    </row>
    <row r="9" spans="1:11">
      <c r="A9" s="23" t="s">
        <v>46</v>
      </c>
      <c r="B9" s="23"/>
      <c r="C9" s="23"/>
      <c r="D9" s="24">
        <v>3.5</v>
      </c>
      <c r="E9" s="23" t="s">
        <v>54</v>
      </c>
    </row>
    <row r="10" spans="1:11">
      <c r="A10" s="23" t="s">
        <v>51</v>
      </c>
      <c r="B10" s="23"/>
      <c r="C10" s="23"/>
      <c r="D10" s="24">
        <v>20</v>
      </c>
      <c r="E10" s="23" t="s">
        <v>54</v>
      </c>
      <c r="J10" s="53"/>
      <c r="K10" s="53"/>
    </row>
    <row r="11" spans="1:11">
      <c r="A11" t="s">
        <v>93</v>
      </c>
      <c r="B11" s="23"/>
      <c r="C11" s="23"/>
      <c r="D11" s="24">
        <v>5</v>
      </c>
      <c r="E11" s="23"/>
    </row>
    <row r="12" spans="1:11">
      <c r="A12" t="s">
        <v>94</v>
      </c>
      <c r="B12" s="23"/>
      <c r="C12" s="23"/>
      <c r="D12" s="24">
        <v>30</v>
      </c>
      <c r="E12" s="23"/>
    </row>
    <row r="13" spans="1:11">
      <c r="A13" s="23" t="s">
        <v>47</v>
      </c>
      <c r="B13" s="23"/>
      <c r="C13" s="23"/>
      <c r="D13" s="24">
        <v>20</v>
      </c>
      <c r="E13" s="23" t="s">
        <v>54</v>
      </c>
    </row>
    <row r="14" spans="1:11">
      <c r="A14" s="23" t="s">
        <v>65</v>
      </c>
      <c r="B14" s="23"/>
      <c r="C14" s="23"/>
      <c r="D14" s="24">
        <v>15</v>
      </c>
      <c r="E14" s="23" t="s">
        <v>54</v>
      </c>
    </row>
    <row r="15" spans="1:11">
      <c r="A15" s="23" t="s">
        <v>48</v>
      </c>
      <c r="B15" s="23"/>
      <c r="C15" s="23"/>
      <c r="D15" s="24">
        <v>15</v>
      </c>
      <c r="E15" s="23" t="s">
        <v>54</v>
      </c>
    </row>
    <row r="16" spans="1:11">
      <c r="A16" s="23" t="s">
        <v>49</v>
      </c>
      <c r="B16" s="23"/>
      <c r="C16" s="23"/>
      <c r="D16" s="24">
        <v>40</v>
      </c>
      <c r="E16" s="23" t="s">
        <v>54</v>
      </c>
    </row>
    <row r="17" spans="1:5">
      <c r="A17" s="23" t="s">
        <v>50</v>
      </c>
      <c r="B17" s="23"/>
      <c r="C17" s="23"/>
      <c r="D17" s="24">
        <v>20</v>
      </c>
      <c r="E17" s="23" t="s">
        <v>54</v>
      </c>
    </row>
    <row r="18" spans="1:5">
      <c r="A18" s="23" t="s">
        <v>52</v>
      </c>
      <c r="B18" s="23"/>
      <c r="C18" s="23"/>
      <c r="D18" s="24">
        <v>5</v>
      </c>
      <c r="E18" s="23" t="s">
        <v>53</v>
      </c>
    </row>
    <row r="19" spans="1:5">
      <c r="A19" t="s">
        <v>90</v>
      </c>
      <c r="B19" s="23"/>
      <c r="C19" s="23"/>
      <c r="D19" s="24">
        <v>30</v>
      </c>
      <c r="E19" s="23" t="s">
        <v>55</v>
      </c>
    </row>
    <row r="20" spans="1:5">
      <c r="A20" t="s">
        <v>96</v>
      </c>
      <c r="B20" s="23"/>
      <c r="C20" s="23"/>
      <c r="D20" s="24">
        <v>25</v>
      </c>
    </row>
    <row r="21" spans="1:5">
      <c r="A21" t="s">
        <v>97</v>
      </c>
      <c r="B21" s="23"/>
      <c r="C21" s="23"/>
      <c r="D21" s="24">
        <v>25</v>
      </c>
      <c r="E21" s="23"/>
    </row>
    <row r="22" spans="1:5">
      <c r="A22" t="s">
        <v>98</v>
      </c>
      <c r="B22" s="23"/>
      <c r="C22" s="23"/>
      <c r="D22" s="24">
        <v>25</v>
      </c>
      <c r="E22" s="23"/>
    </row>
    <row r="23" spans="1:5">
      <c r="A23" t="s">
        <v>99</v>
      </c>
      <c r="B23" s="23"/>
      <c r="C23" s="23"/>
      <c r="D23" s="24">
        <v>25</v>
      </c>
      <c r="E23" s="23"/>
    </row>
    <row r="24" spans="1:5">
      <c r="A24" s="23"/>
      <c r="B24" s="23"/>
      <c r="C24" s="23"/>
      <c r="D24" s="24"/>
      <c r="E24" s="23"/>
    </row>
    <row r="25" spans="1:5">
      <c r="A25" t="s">
        <v>86</v>
      </c>
      <c r="B25" s="23"/>
      <c r="C25" s="23"/>
      <c r="D25" s="24"/>
      <c r="E25" s="23"/>
    </row>
    <row r="26" spans="1:5">
      <c r="A26" t="s">
        <v>87</v>
      </c>
      <c r="B26" s="23"/>
      <c r="C26" s="23"/>
      <c r="D26" s="24"/>
      <c r="E26" s="23"/>
    </row>
    <row r="27" spans="1:5">
      <c r="A27" s="23"/>
      <c r="B27" s="23"/>
      <c r="C27" s="23"/>
      <c r="D27" s="24"/>
      <c r="E27" s="23"/>
    </row>
    <row r="28" spans="1:5">
      <c r="A28" t="s">
        <v>125</v>
      </c>
      <c r="B28" s="23"/>
      <c r="C28" s="23"/>
      <c r="D28" s="24"/>
      <c r="E28" s="23"/>
    </row>
    <row r="29" spans="1:5">
      <c r="A29" s="23"/>
      <c r="B29" s="23"/>
      <c r="C29" s="23"/>
      <c r="D29" s="24"/>
      <c r="E29" s="23"/>
    </row>
    <row r="30" spans="1:5" ht="15.6">
      <c r="A30" s="19" t="s">
        <v>67</v>
      </c>
      <c r="B30" s="19"/>
      <c r="C30" s="64" t="s">
        <v>124</v>
      </c>
      <c r="E30" s="23"/>
    </row>
    <row r="31" spans="1:5" ht="46.5" customHeight="1">
      <c r="A31" s="72" t="s">
        <v>76</v>
      </c>
      <c r="B31" s="73"/>
      <c r="C31" s="73"/>
      <c r="D31" s="73"/>
      <c r="E31" s="73"/>
    </row>
    <row r="32" spans="1:5" ht="11.25" customHeight="1">
      <c r="A32" s="23"/>
      <c r="B32" s="23"/>
      <c r="C32" s="23"/>
      <c r="D32" s="74"/>
      <c r="E32" s="74"/>
    </row>
    <row r="33" spans="1:9" ht="18" customHeight="1">
      <c r="A33" s="48" t="s">
        <v>79</v>
      </c>
      <c r="B33" s="48" t="s">
        <v>77</v>
      </c>
      <c r="C33" s="48" t="s">
        <v>78</v>
      </c>
      <c r="D33" s="49" t="s">
        <v>73</v>
      </c>
      <c r="E33" s="50" t="s">
        <v>74</v>
      </c>
    </row>
    <row r="34" spans="1:9">
      <c r="A34" s="46" t="s">
        <v>80</v>
      </c>
      <c r="B34" s="43" t="s">
        <v>75</v>
      </c>
      <c r="C34" s="42" t="s">
        <v>68</v>
      </c>
      <c r="D34" s="44">
        <v>6</v>
      </c>
      <c r="E34" s="44">
        <v>6</v>
      </c>
      <c r="G34" s="24"/>
      <c r="H34" s="52"/>
      <c r="I34" s="22"/>
    </row>
    <row r="35" spans="1:9">
      <c r="A35" s="61"/>
      <c r="B35" s="62"/>
      <c r="C35" s="42" t="s">
        <v>69</v>
      </c>
      <c r="D35" s="44">
        <v>9</v>
      </c>
      <c r="E35" s="44">
        <v>9</v>
      </c>
      <c r="G35" s="24"/>
      <c r="H35" s="52"/>
      <c r="I35" s="21"/>
    </row>
    <row r="36" spans="1:9">
      <c r="A36" s="61"/>
      <c r="B36" s="62"/>
      <c r="C36" s="42" t="s">
        <v>70</v>
      </c>
      <c r="D36" s="44">
        <v>12</v>
      </c>
      <c r="E36" s="47" t="s">
        <v>10</v>
      </c>
      <c r="G36" s="24"/>
      <c r="H36" s="52"/>
      <c r="I36" s="21"/>
    </row>
    <row r="37" spans="1:9" ht="15.6">
      <c r="A37" s="51"/>
      <c r="B37" s="41"/>
      <c r="C37" s="42" t="s">
        <v>71</v>
      </c>
      <c r="D37" s="44">
        <v>15</v>
      </c>
      <c r="E37" s="47" t="s">
        <v>10</v>
      </c>
      <c r="G37" s="24"/>
      <c r="H37" s="52"/>
      <c r="I37" s="21"/>
    </row>
    <row r="38" spans="1:9">
      <c r="A38" s="46" t="s">
        <v>81</v>
      </c>
      <c r="B38" s="45" t="s">
        <v>103</v>
      </c>
      <c r="C38" s="46" t="s">
        <v>54</v>
      </c>
      <c r="D38" s="47" t="s">
        <v>10</v>
      </c>
      <c r="E38" s="44">
        <v>5</v>
      </c>
      <c r="I38" s="20"/>
    </row>
    <row r="39" spans="1:9">
      <c r="A39" s="46" t="s">
        <v>82</v>
      </c>
      <c r="B39" s="41" t="s">
        <v>72</v>
      </c>
      <c r="C39" s="46" t="s">
        <v>54</v>
      </c>
      <c r="D39" s="47" t="s">
        <v>10</v>
      </c>
      <c r="E39" s="44">
        <v>7</v>
      </c>
      <c r="I39" s="20"/>
    </row>
    <row r="40" spans="1:9">
      <c r="A40" s="46" t="s">
        <v>83</v>
      </c>
      <c r="B40" s="45" t="s">
        <v>89</v>
      </c>
      <c r="C40" s="46" t="s">
        <v>54</v>
      </c>
      <c r="D40" s="47" t="s">
        <v>10</v>
      </c>
      <c r="E40" s="44">
        <v>6</v>
      </c>
      <c r="I40" s="20"/>
    </row>
    <row r="41" spans="1:9">
      <c r="A41" s="46" t="s">
        <v>84</v>
      </c>
      <c r="B41" s="45" t="s">
        <v>91</v>
      </c>
      <c r="C41" s="46" t="s">
        <v>54</v>
      </c>
      <c r="D41" s="47" t="s">
        <v>10</v>
      </c>
      <c r="E41" s="44">
        <v>7</v>
      </c>
      <c r="I41" s="20"/>
    </row>
    <row r="42" spans="1:9">
      <c r="A42" s="46" t="s">
        <v>92</v>
      </c>
      <c r="B42" s="45" t="s">
        <v>88</v>
      </c>
      <c r="C42" s="46" t="s">
        <v>54</v>
      </c>
      <c r="D42" s="44">
        <v>5</v>
      </c>
      <c r="E42" s="44">
        <v>7</v>
      </c>
      <c r="I42" s="20"/>
    </row>
    <row r="43" spans="1:9">
      <c r="A43" s="70" t="s">
        <v>102</v>
      </c>
      <c r="B43" s="70"/>
      <c r="C43" s="70"/>
      <c r="D43" s="70"/>
      <c r="E43" s="70"/>
    </row>
    <row r="44" spans="1:9">
      <c r="A44" s="71" t="s">
        <v>104</v>
      </c>
      <c r="B44" s="71"/>
      <c r="C44" s="71"/>
      <c r="D44" s="71"/>
      <c r="E44" s="71"/>
    </row>
  </sheetData>
  <sheetProtection password="D051" sheet="1" objects="1" scenarios="1" selectLockedCells="1" selectUnlockedCells="1"/>
  <mergeCells count="8">
    <mergeCell ref="A43:E43"/>
    <mergeCell ref="A44:E44"/>
    <mergeCell ref="A31:E31"/>
    <mergeCell ref="D32:E32"/>
    <mergeCell ref="C1:E1"/>
    <mergeCell ref="C3:E3"/>
    <mergeCell ref="C4:E4"/>
    <mergeCell ref="C5:E5"/>
  </mergeCells>
  <printOptions horizontalCentered="1"/>
  <pageMargins left="0.5" right="0.5" top="0.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C1" sqref="A1:F29"/>
    </sheetView>
  </sheetViews>
  <sheetFormatPr defaultRowHeight="15"/>
  <cols>
    <col min="1" max="1" width="8.08984375" customWidth="1"/>
    <col min="2" max="2" width="27" customWidth="1"/>
    <col min="3" max="3" width="6.90625" customWidth="1"/>
    <col min="4" max="4" width="9.6328125" customWidth="1"/>
    <col min="5" max="5" width="10.81640625" customWidth="1"/>
    <col min="6" max="6" width="12.08984375" customWidth="1"/>
  </cols>
  <sheetData>
    <row r="1" spans="1:14" ht="22.8">
      <c r="B1" s="56"/>
      <c r="C1" s="75" t="s">
        <v>85</v>
      </c>
      <c r="D1" s="75"/>
      <c r="E1" s="75"/>
      <c r="F1" s="75"/>
    </row>
    <row r="2" spans="1:14" ht="15" customHeight="1">
      <c r="B2" s="56"/>
      <c r="C2" s="59"/>
      <c r="D2" s="59"/>
      <c r="E2" s="59"/>
      <c r="F2" s="54"/>
    </row>
    <row r="3" spans="1:14" ht="24.6">
      <c r="C3" s="76" t="s">
        <v>110</v>
      </c>
      <c r="D3" s="76"/>
      <c r="E3" s="76"/>
      <c r="F3" s="76"/>
      <c r="I3" s="82"/>
      <c r="J3" s="82"/>
      <c r="K3" s="82"/>
      <c r="L3" s="82"/>
      <c r="M3" s="82"/>
      <c r="N3" s="82"/>
    </row>
    <row r="4" spans="1:14" ht="24.6">
      <c r="C4" s="76" t="s">
        <v>105</v>
      </c>
      <c r="D4" s="76"/>
      <c r="E4" s="76"/>
      <c r="F4" s="76"/>
    </row>
    <row r="5" spans="1:14" ht="17.399999999999999">
      <c r="C5" s="77" t="s">
        <v>123</v>
      </c>
      <c r="D5" s="77"/>
      <c r="E5" s="77"/>
      <c r="F5" s="77"/>
    </row>
    <row r="6" spans="1:14" ht="17.399999999999999">
      <c r="C6" s="60"/>
      <c r="D6" s="60"/>
      <c r="E6" s="60"/>
      <c r="F6" s="60"/>
    </row>
    <row r="7" spans="1:14" ht="17.399999999999999">
      <c r="C7" s="60"/>
      <c r="D7" s="60"/>
      <c r="E7" s="60"/>
    </row>
    <row r="8" spans="1:14" ht="20.100000000000001" customHeight="1">
      <c r="A8" s="14" t="s">
        <v>1</v>
      </c>
      <c r="B8" s="14" t="s">
        <v>11</v>
      </c>
      <c r="C8" s="78" t="s">
        <v>7</v>
      </c>
      <c r="D8" s="79"/>
      <c r="E8" s="78" t="s">
        <v>60</v>
      </c>
      <c r="F8" s="79"/>
    </row>
    <row r="9" spans="1:14" ht="20.100000000000001" customHeight="1">
      <c r="A9" s="15" t="s">
        <v>0</v>
      </c>
      <c r="B9" s="15" t="s">
        <v>1</v>
      </c>
      <c r="C9" s="80" t="s">
        <v>8</v>
      </c>
      <c r="D9" s="81"/>
      <c r="E9" s="95" t="s">
        <v>57</v>
      </c>
      <c r="F9" s="96"/>
    </row>
    <row r="10" spans="1:14" s="2" customFormat="1" ht="27" customHeight="1">
      <c r="A10" s="40" t="s">
        <v>2</v>
      </c>
      <c r="B10" s="55" t="s">
        <v>3</v>
      </c>
      <c r="C10" s="26">
        <v>4.1666666666666664E-2</v>
      </c>
      <c r="D10" s="27" t="s">
        <v>4</v>
      </c>
      <c r="E10" s="93" t="s">
        <v>59</v>
      </c>
      <c r="F10" s="94"/>
    </row>
    <row r="11" spans="1:14" s="2" customFormat="1" ht="20.100000000000001" customHeight="1">
      <c r="A11" s="90" t="s">
        <v>5</v>
      </c>
      <c r="B11" s="90" t="s">
        <v>9</v>
      </c>
      <c r="C11" s="29">
        <v>1.0416666666666666E-2</v>
      </c>
      <c r="D11" s="28" t="s">
        <v>6</v>
      </c>
      <c r="E11" s="29">
        <v>0.20833333333333334</v>
      </c>
      <c r="F11" s="30" t="s">
        <v>58</v>
      </c>
    </row>
    <row r="12" spans="1:14" s="2" customFormat="1" ht="20.100000000000001" customHeight="1">
      <c r="A12" s="91"/>
      <c r="B12" s="91"/>
      <c r="C12" s="83" t="s">
        <v>61</v>
      </c>
      <c r="D12" s="84"/>
      <c r="E12" s="83" t="s">
        <v>56</v>
      </c>
      <c r="F12" s="92"/>
    </row>
    <row r="13" spans="1:14" s="2" customFormat="1" ht="45" customHeight="1">
      <c r="A13" s="40" t="s">
        <v>111</v>
      </c>
      <c r="B13" s="67" t="s">
        <v>114</v>
      </c>
      <c r="C13" s="26">
        <v>8.3333333333333329E-2</v>
      </c>
      <c r="D13" s="31" t="s">
        <v>58</v>
      </c>
      <c r="E13" s="32">
        <v>0.375</v>
      </c>
      <c r="F13" s="68" t="s">
        <v>58</v>
      </c>
    </row>
    <row r="14" spans="1:14" s="2" customFormat="1" ht="45.75" customHeight="1">
      <c r="A14" s="40" t="s">
        <v>112</v>
      </c>
      <c r="B14" s="67" t="s">
        <v>113</v>
      </c>
      <c r="C14" s="26">
        <v>4.1666666666666664E-2</v>
      </c>
      <c r="D14" s="31" t="s">
        <v>4</v>
      </c>
      <c r="E14" s="32">
        <v>0.16666666666666666</v>
      </c>
      <c r="F14" s="69" t="s">
        <v>58</v>
      </c>
    </row>
    <row r="15" spans="1:14" s="2" customFormat="1" ht="24.9" customHeight="1">
      <c r="A15" s="33"/>
      <c r="B15" s="33"/>
      <c r="C15" s="34"/>
      <c r="D15" s="33"/>
      <c r="E15" s="34"/>
      <c r="F15" s="35"/>
    </row>
    <row r="16" spans="1:14" s="2" customFormat="1" ht="24.9" customHeight="1">
      <c r="A16" s="40" t="s">
        <v>66</v>
      </c>
      <c r="B16" s="40" t="s">
        <v>63</v>
      </c>
      <c r="C16" s="36">
        <v>10</v>
      </c>
      <c r="D16" s="88"/>
      <c r="E16" s="89"/>
      <c r="F16" s="89"/>
      <c r="H16" s="18"/>
    </row>
    <row r="17" spans="1:8" s="2" customFormat="1" ht="24.9" customHeight="1">
      <c r="A17" s="40" t="s">
        <v>62</v>
      </c>
      <c r="B17" s="40" t="s">
        <v>64</v>
      </c>
      <c r="C17" s="36">
        <v>45</v>
      </c>
      <c r="D17" s="33"/>
      <c r="E17" s="34"/>
      <c r="F17" s="35"/>
      <c r="H17" s="18"/>
    </row>
    <row r="18" spans="1:8" s="2" customFormat="1" ht="15" customHeight="1">
      <c r="A18" s="33"/>
      <c r="B18" s="33"/>
      <c r="C18" s="34"/>
      <c r="D18" s="33"/>
      <c r="E18" s="37"/>
      <c r="F18" s="37"/>
    </row>
    <row r="19" spans="1:8" s="2" customFormat="1" ht="20.100000000000001" customHeight="1">
      <c r="A19" s="85" t="s">
        <v>117</v>
      </c>
      <c r="B19" s="85"/>
      <c r="C19" s="85"/>
      <c r="D19" s="85"/>
      <c r="E19" s="85"/>
      <c r="F19" s="85"/>
    </row>
    <row r="20" spans="1:8" s="2" customFormat="1" ht="20.100000000000001" customHeight="1">
      <c r="A20" s="66" t="s">
        <v>120</v>
      </c>
      <c r="B20" s="65"/>
      <c r="C20" s="65"/>
      <c r="D20" s="65"/>
      <c r="E20" s="65"/>
      <c r="F20" s="65"/>
    </row>
    <row r="21" spans="1:8" s="2" customFormat="1" ht="20.100000000000001" customHeight="1">
      <c r="A21" s="85" t="s">
        <v>115</v>
      </c>
      <c r="B21" s="85"/>
      <c r="C21" s="85"/>
      <c r="D21" s="85"/>
      <c r="E21" s="85"/>
      <c r="F21" s="85"/>
    </row>
    <row r="22" spans="1:8" s="2" customFormat="1" ht="20.100000000000001" customHeight="1">
      <c r="A22" s="86" t="s">
        <v>116</v>
      </c>
      <c r="B22" s="86"/>
      <c r="C22" s="86"/>
      <c r="D22" s="86"/>
      <c r="E22" s="86"/>
      <c r="F22" s="86"/>
    </row>
    <row r="23" spans="1:8" ht="20.100000000000001" customHeight="1">
      <c r="A23" s="87" t="s">
        <v>121</v>
      </c>
      <c r="B23" s="87"/>
      <c r="C23" s="87"/>
      <c r="D23" s="87"/>
      <c r="E23" s="87"/>
      <c r="F23" s="87"/>
    </row>
    <row r="24" spans="1:8" ht="20.100000000000001" customHeight="1">
      <c r="A24" s="86" t="s">
        <v>118</v>
      </c>
      <c r="B24" s="86"/>
      <c r="C24" s="86"/>
      <c r="D24" s="86"/>
      <c r="E24" s="86"/>
      <c r="F24" s="86"/>
    </row>
    <row r="25" spans="1:8">
      <c r="A25" s="85" t="s">
        <v>122</v>
      </c>
      <c r="B25" s="85"/>
      <c r="C25" s="85"/>
      <c r="D25" s="85"/>
      <c r="E25" s="85"/>
      <c r="F25" s="85"/>
    </row>
    <row r="26" spans="1:8">
      <c r="A26" s="38" t="s">
        <v>119</v>
      </c>
      <c r="B26" s="38"/>
      <c r="C26" s="38"/>
      <c r="D26" s="38"/>
      <c r="E26" s="39"/>
      <c r="F26" s="39"/>
    </row>
    <row r="27" spans="1:8">
      <c r="A27" s="38"/>
      <c r="B27" s="38"/>
      <c r="C27" s="38"/>
      <c r="D27" s="38"/>
      <c r="E27" s="39"/>
      <c r="F27" s="39"/>
    </row>
    <row r="28" spans="1:8">
      <c r="A28" s="38"/>
      <c r="B28" s="38"/>
      <c r="C28" s="38"/>
      <c r="D28" s="38"/>
      <c r="E28" s="39"/>
      <c r="F28" s="39"/>
    </row>
    <row r="29" spans="1:8">
      <c r="A29" s="71" t="s">
        <v>106</v>
      </c>
      <c r="B29" s="71"/>
      <c r="C29" s="71"/>
      <c r="D29" s="71"/>
      <c r="E29" s="71"/>
      <c r="F29" s="71"/>
    </row>
    <row r="30" spans="1:8">
      <c r="E30" s="1"/>
      <c r="F30" s="1"/>
    </row>
    <row r="31" spans="1:8">
      <c r="E31" s="1"/>
      <c r="F31" s="1"/>
    </row>
  </sheetData>
  <sheetProtection password="D051" sheet="1" objects="1" scenarios="1" selectLockedCells="1" selectUnlockedCells="1"/>
  <mergeCells count="22">
    <mergeCell ref="C1:F1"/>
    <mergeCell ref="C3:F3"/>
    <mergeCell ref="C4:F4"/>
    <mergeCell ref="C5:F5"/>
    <mergeCell ref="E12:F12"/>
    <mergeCell ref="E10:F10"/>
    <mergeCell ref="E8:F8"/>
    <mergeCell ref="E9:F9"/>
    <mergeCell ref="A29:F29"/>
    <mergeCell ref="C8:D8"/>
    <mergeCell ref="C9:D9"/>
    <mergeCell ref="I3:N3"/>
    <mergeCell ref="C12:D12"/>
    <mergeCell ref="A19:F19"/>
    <mergeCell ref="A21:F21"/>
    <mergeCell ref="A22:F22"/>
    <mergeCell ref="A23:F23"/>
    <mergeCell ref="A24:F24"/>
    <mergeCell ref="D16:F16"/>
    <mergeCell ref="A25:F25"/>
    <mergeCell ref="B11:B12"/>
    <mergeCell ref="A11:A12"/>
  </mergeCells>
  <printOptions horizontalCentered="1"/>
  <pageMargins left="0.7" right="0.7" top="0.7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G12" sqref="G12"/>
    </sheetView>
  </sheetViews>
  <sheetFormatPr defaultRowHeight="15"/>
  <cols>
    <col min="1" max="1" width="10.54296875" customWidth="1"/>
    <col min="2" max="2" width="15.81640625" customWidth="1"/>
    <col min="3" max="3" width="8.6328125" customWidth="1"/>
    <col min="4" max="4" width="9.1796875" customWidth="1"/>
    <col min="5" max="5" width="7.90625" customWidth="1"/>
    <col min="6" max="6" width="7.453125" customWidth="1"/>
    <col min="7" max="7" width="7.1796875" customWidth="1"/>
    <col min="8" max="8" width="7.6328125" customWidth="1"/>
  </cols>
  <sheetData>
    <row r="1" spans="1:8" ht="21">
      <c r="B1" s="63"/>
      <c r="C1" s="63"/>
      <c r="D1" s="75" t="s">
        <v>85</v>
      </c>
      <c r="E1" s="75"/>
      <c r="F1" s="75"/>
      <c r="G1" s="75"/>
      <c r="H1" s="75"/>
    </row>
    <row r="2" spans="1:8" ht="22.8">
      <c r="B2" s="63"/>
      <c r="C2" s="63"/>
      <c r="D2" s="97" t="s">
        <v>107</v>
      </c>
      <c r="E2" s="97"/>
      <c r="F2" s="97"/>
      <c r="G2" s="97"/>
      <c r="H2" s="97"/>
    </row>
    <row r="3" spans="1:8" ht="22.8">
      <c r="B3" s="63"/>
      <c r="C3" s="63"/>
      <c r="D3" s="97" t="s">
        <v>108</v>
      </c>
      <c r="E3" s="97"/>
      <c r="F3" s="97"/>
      <c r="G3" s="97"/>
      <c r="H3" s="97"/>
    </row>
    <row r="4" spans="1:8" ht="17.399999999999999">
      <c r="B4" s="57"/>
      <c r="C4" s="57"/>
      <c r="D4" s="77" t="s">
        <v>123</v>
      </c>
      <c r="E4" s="77"/>
      <c r="F4" s="77"/>
      <c r="G4" s="77"/>
      <c r="H4" s="77"/>
    </row>
    <row r="6" spans="1:8" ht="15" customHeight="1">
      <c r="A6" s="12" t="s">
        <v>12</v>
      </c>
      <c r="B6" s="12" t="s">
        <v>13</v>
      </c>
      <c r="C6" s="12" t="s">
        <v>21</v>
      </c>
      <c r="D6" s="12" t="s">
        <v>23</v>
      </c>
      <c r="E6" s="12" t="s">
        <v>24</v>
      </c>
      <c r="F6" s="12" t="s">
        <v>25</v>
      </c>
      <c r="G6" s="12" t="s">
        <v>26</v>
      </c>
      <c r="H6" s="12" t="s">
        <v>27</v>
      </c>
    </row>
    <row r="7" spans="1:8" ht="15" customHeight="1">
      <c r="A7" s="13" t="s">
        <v>42</v>
      </c>
      <c r="B7" s="13" t="s">
        <v>22</v>
      </c>
      <c r="C7" s="13" t="s">
        <v>20</v>
      </c>
      <c r="D7" s="13" t="s">
        <v>28</v>
      </c>
      <c r="E7" s="13" t="s">
        <v>28</v>
      </c>
      <c r="F7" s="13" t="s">
        <v>28</v>
      </c>
      <c r="G7" s="13" t="s">
        <v>28</v>
      </c>
      <c r="H7" s="13" t="s">
        <v>28</v>
      </c>
    </row>
    <row r="8" spans="1:8" s="7" customFormat="1" ht="15" customHeight="1">
      <c r="A8" s="3"/>
      <c r="B8" s="3" t="s">
        <v>15</v>
      </c>
      <c r="C8" s="4">
        <v>1</v>
      </c>
      <c r="D8" s="16" t="s">
        <v>10</v>
      </c>
      <c r="E8" s="5">
        <v>266</v>
      </c>
      <c r="F8" s="5">
        <v>376</v>
      </c>
      <c r="G8" s="5">
        <v>490</v>
      </c>
      <c r="H8" s="6">
        <v>656</v>
      </c>
    </row>
    <row r="9" spans="1:8" s="7" customFormat="1" ht="15" customHeight="1">
      <c r="A9" s="3" t="s">
        <v>40</v>
      </c>
      <c r="B9" s="3" t="s">
        <v>14</v>
      </c>
      <c r="C9" s="4">
        <v>0.8</v>
      </c>
      <c r="D9" s="5" t="s">
        <v>10</v>
      </c>
      <c r="E9" s="5">
        <f t="shared" ref="E9:H9" si="0">SUM(E8*$C$9)</f>
        <v>212.8</v>
      </c>
      <c r="F9" s="5">
        <f t="shared" si="0"/>
        <v>300.8</v>
      </c>
      <c r="G9" s="5">
        <f t="shared" si="0"/>
        <v>392</v>
      </c>
      <c r="H9" s="5">
        <f t="shared" si="0"/>
        <v>524.80000000000007</v>
      </c>
    </row>
    <row r="10" spans="1:8" s="7" customFormat="1" ht="15" customHeight="1">
      <c r="A10" s="3" t="s">
        <v>41</v>
      </c>
      <c r="B10" s="3" t="s">
        <v>17</v>
      </c>
      <c r="C10" s="4">
        <v>0.6</v>
      </c>
      <c r="D10" s="5" t="s">
        <v>10</v>
      </c>
      <c r="E10" s="5">
        <f t="shared" ref="E10:H10" si="1">SUM(E8*$C$10)</f>
        <v>159.6</v>
      </c>
      <c r="F10" s="5">
        <f t="shared" si="1"/>
        <v>225.6</v>
      </c>
      <c r="G10" s="5">
        <f t="shared" si="1"/>
        <v>294</v>
      </c>
      <c r="H10" s="5">
        <f t="shared" si="1"/>
        <v>393.59999999999997</v>
      </c>
    </row>
    <row r="11" spans="1:8" s="7" customFormat="1" ht="15" customHeight="1">
      <c r="A11" s="3" t="s">
        <v>29</v>
      </c>
      <c r="B11" s="3" t="s">
        <v>16</v>
      </c>
      <c r="C11" s="4">
        <v>0.4</v>
      </c>
      <c r="D11" s="5" t="s">
        <v>10</v>
      </c>
      <c r="E11" s="5">
        <f t="shared" ref="E11:H11" si="2">SUM(E8*$C$11)</f>
        <v>106.4</v>
      </c>
      <c r="F11" s="5">
        <f t="shared" si="2"/>
        <v>150.4</v>
      </c>
      <c r="G11" s="5">
        <f t="shared" si="2"/>
        <v>196</v>
      </c>
      <c r="H11" s="5">
        <f t="shared" si="2"/>
        <v>262.40000000000003</v>
      </c>
    </row>
    <row r="12" spans="1:8" s="7" customFormat="1" ht="15" customHeight="1">
      <c r="A12" s="3"/>
      <c r="B12" s="3" t="s">
        <v>18</v>
      </c>
      <c r="C12" s="4">
        <v>0.2</v>
      </c>
      <c r="D12" s="5" t="s">
        <v>10</v>
      </c>
      <c r="E12" s="5">
        <f t="shared" ref="E12:H12" si="3">SUM(E8*$C$12)</f>
        <v>53.2</v>
      </c>
      <c r="F12" s="5">
        <f t="shared" si="3"/>
        <v>75.2</v>
      </c>
      <c r="G12" s="5">
        <f t="shared" si="3"/>
        <v>98</v>
      </c>
      <c r="H12" s="5">
        <f t="shared" si="3"/>
        <v>131.20000000000002</v>
      </c>
    </row>
    <row r="13" spans="1:8" s="7" customFormat="1" ht="15" customHeight="1">
      <c r="A13" s="8"/>
      <c r="B13" s="8" t="s">
        <v>19</v>
      </c>
      <c r="C13" s="9">
        <v>0</v>
      </c>
      <c r="D13" s="10" t="s">
        <v>10</v>
      </c>
      <c r="E13" s="10">
        <v>0</v>
      </c>
      <c r="F13" s="10">
        <v>0</v>
      </c>
      <c r="G13" s="10">
        <v>0</v>
      </c>
      <c r="H13" s="11">
        <v>0</v>
      </c>
    </row>
    <row r="14" spans="1:8" s="7" customFormat="1" ht="9.9" customHeight="1"/>
    <row r="15" spans="1:8" s="7" customFormat="1" ht="15" customHeight="1">
      <c r="A15" s="14" t="s">
        <v>12</v>
      </c>
      <c r="B15" s="14" t="s">
        <v>13</v>
      </c>
      <c r="C15" s="14" t="s">
        <v>21</v>
      </c>
      <c r="D15" s="14" t="s">
        <v>23</v>
      </c>
      <c r="E15" s="14" t="s">
        <v>24</v>
      </c>
      <c r="F15" s="14" t="s">
        <v>25</v>
      </c>
      <c r="G15" s="14" t="s">
        <v>26</v>
      </c>
      <c r="H15" s="14" t="s">
        <v>27</v>
      </c>
    </row>
    <row r="16" spans="1:8" s="7" customFormat="1" ht="15" customHeight="1">
      <c r="A16" s="15" t="s">
        <v>42</v>
      </c>
      <c r="B16" s="15" t="s">
        <v>22</v>
      </c>
      <c r="C16" s="15" t="s">
        <v>20</v>
      </c>
      <c r="D16" s="15" t="s">
        <v>28</v>
      </c>
      <c r="E16" s="15" t="s">
        <v>28</v>
      </c>
      <c r="F16" s="15" t="s">
        <v>28</v>
      </c>
      <c r="G16" s="15" t="s">
        <v>28</v>
      </c>
      <c r="H16" s="15" t="s">
        <v>28</v>
      </c>
    </row>
    <row r="17" spans="1:8" s="7" customFormat="1" ht="15" customHeight="1">
      <c r="A17" s="3"/>
      <c r="B17" s="3" t="s">
        <v>15</v>
      </c>
      <c r="C17" s="4">
        <v>1</v>
      </c>
      <c r="D17" s="16" t="s">
        <v>10</v>
      </c>
      <c r="E17" s="16" t="s">
        <v>10</v>
      </c>
      <c r="F17" s="5">
        <v>376</v>
      </c>
      <c r="G17" s="5">
        <v>490</v>
      </c>
      <c r="H17" s="6">
        <v>656</v>
      </c>
    </row>
    <row r="18" spans="1:8" s="7" customFormat="1" ht="15" customHeight="1">
      <c r="A18" s="3" t="s">
        <v>30</v>
      </c>
      <c r="B18" s="3" t="s">
        <v>14</v>
      </c>
      <c r="C18" s="4">
        <v>0.8</v>
      </c>
      <c r="D18" s="5" t="s">
        <v>10</v>
      </c>
      <c r="E18" s="5" t="s">
        <v>10</v>
      </c>
      <c r="F18" s="5">
        <f>SUM(F17*$C$18)</f>
        <v>300.8</v>
      </c>
      <c r="G18" s="5">
        <f t="shared" ref="G18:H18" si="4">SUM(G17*$C$18)</f>
        <v>392</v>
      </c>
      <c r="H18" s="5">
        <f t="shared" si="4"/>
        <v>524.80000000000007</v>
      </c>
    </row>
    <row r="19" spans="1:8" s="7" customFormat="1" ht="15" customHeight="1">
      <c r="A19" s="3" t="s">
        <v>31</v>
      </c>
      <c r="B19" s="3" t="s">
        <v>17</v>
      </c>
      <c r="C19" s="4">
        <v>0.6</v>
      </c>
      <c r="D19" s="5" t="s">
        <v>10</v>
      </c>
      <c r="E19" s="5" t="s">
        <v>10</v>
      </c>
      <c r="F19" s="5">
        <f>SUM(F17*$C$19)</f>
        <v>225.6</v>
      </c>
      <c r="G19" s="5">
        <f t="shared" ref="G19:H19" si="5">SUM(G17*$C$19)</f>
        <v>294</v>
      </c>
      <c r="H19" s="5">
        <f t="shared" si="5"/>
        <v>393.59999999999997</v>
      </c>
    </row>
    <row r="20" spans="1:8" s="7" customFormat="1" ht="15" customHeight="1">
      <c r="A20" s="3" t="s">
        <v>32</v>
      </c>
      <c r="B20" s="3" t="s">
        <v>16</v>
      </c>
      <c r="C20" s="4">
        <v>0.4</v>
      </c>
      <c r="D20" s="5" t="s">
        <v>10</v>
      </c>
      <c r="E20" s="5" t="s">
        <v>10</v>
      </c>
      <c r="F20" s="5">
        <f>SUM(F17*$C$20)</f>
        <v>150.4</v>
      </c>
      <c r="G20" s="5">
        <f t="shared" ref="G20:H20" si="6">SUM(G17*$C$20)</f>
        <v>196</v>
      </c>
      <c r="H20" s="5">
        <f t="shared" si="6"/>
        <v>262.40000000000003</v>
      </c>
    </row>
    <row r="21" spans="1:8" s="7" customFormat="1" ht="15" customHeight="1">
      <c r="A21" s="3"/>
      <c r="B21" s="3" t="s">
        <v>18</v>
      </c>
      <c r="C21" s="4">
        <v>0.2</v>
      </c>
      <c r="D21" s="5" t="s">
        <v>10</v>
      </c>
      <c r="E21" s="5" t="s">
        <v>10</v>
      </c>
      <c r="F21" s="5">
        <f>SUM(F17*$C$21)</f>
        <v>75.2</v>
      </c>
      <c r="G21" s="5">
        <f t="shared" ref="G21:H21" si="7">SUM(G17*$C$21)</f>
        <v>98</v>
      </c>
      <c r="H21" s="5">
        <f t="shared" si="7"/>
        <v>131.20000000000002</v>
      </c>
    </row>
    <row r="22" spans="1:8" s="7" customFormat="1" ht="15" customHeight="1">
      <c r="A22" s="8"/>
      <c r="B22" s="8" t="s">
        <v>19</v>
      </c>
      <c r="C22" s="9">
        <v>0</v>
      </c>
      <c r="D22" s="10" t="s">
        <v>10</v>
      </c>
      <c r="E22" s="10" t="s">
        <v>10</v>
      </c>
      <c r="F22" s="10">
        <v>0</v>
      </c>
      <c r="G22" s="10">
        <v>0</v>
      </c>
      <c r="H22" s="11">
        <v>0</v>
      </c>
    </row>
    <row r="23" spans="1:8" s="7" customFormat="1" ht="9.9" customHeight="1"/>
    <row r="24" spans="1:8" s="7" customFormat="1" ht="15" customHeight="1">
      <c r="A24" s="14" t="s">
        <v>12</v>
      </c>
      <c r="B24" s="14" t="s">
        <v>13</v>
      </c>
      <c r="C24" s="14" t="s">
        <v>21</v>
      </c>
      <c r="D24" s="14" t="s">
        <v>23</v>
      </c>
      <c r="E24" s="14" t="s">
        <v>24</v>
      </c>
      <c r="F24" s="14" t="s">
        <v>25</v>
      </c>
      <c r="G24" s="14" t="s">
        <v>26</v>
      </c>
      <c r="H24" s="14" t="s">
        <v>27</v>
      </c>
    </row>
    <row r="25" spans="1:8" s="7" customFormat="1" ht="15" customHeight="1">
      <c r="A25" s="15" t="s">
        <v>42</v>
      </c>
      <c r="B25" s="15" t="s">
        <v>22</v>
      </c>
      <c r="C25" s="15" t="s">
        <v>20</v>
      </c>
      <c r="D25" s="15" t="s">
        <v>28</v>
      </c>
      <c r="E25" s="15" t="s">
        <v>28</v>
      </c>
      <c r="F25" s="15" t="s">
        <v>28</v>
      </c>
      <c r="G25" s="15" t="s">
        <v>28</v>
      </c>
      <c r="H25" s="15" t="s">
        <v>28</v>
      </c>
    </row>
    <row r="26" spans="1:8" s="7" customFormat="1" ht="15" customHeight="1">
      <c r="A26" s="3"/>
      <c r="B26" s="3" t="s">
        <v>15</v>
      </c>
      <c r="C26" s="4">
        <v>1</v>
      </c>
      <c r="D26" s="5">
        <v>100</v>
      </c>
      <c r="E26" s="5">
        <v>266</v>
      </c>
      <c r="F26" s="16" t="s">
        <v>10</v>
      </c>
      <c r="G26" s="16" t="s">
        <v>10</v>
      </c>
      <c r="H26" s="16" t="s">
        <v>10</v>
      </c>
    </row>
    <row r="27" spans="1:8" s="7" customFormat="1" ht="15" customHeight="1">
      <c r="A27" s="3" t="s">
        <v>33</v>
      </c>
      <c r="B27" s="3" t="s">
        <v>14</v>
      </c>
      <c r="C27" s="4">
        <v>0.8</v>
      </c>
      <c r="D27" s="5">
        <f>SUM(D26*$C$27)</f>
        <v>80</v>
      </c>
      <c r="E27" s="5">
        <f>SUM(E26*$C$27)</f>
        <v>212.8</v>
      </c>
      <c r="F27" s="5" t="s">
        <v>10</v>
      </c>
      <c r="G27" s="5" t="s">
        <v>10</v>
      </c>
      <c r="H27" s="5" t="s">
        <v>10</v>
      </c>
    </row>
    <row r="28" spans="1:8" s="7" customFormat="1" ht="15" customHeight="1">
      <c r="A28" s="3" t="s">
        <v>34</v>
      </c>
      <c r="B28" s="3" t="s">
        <v>17</v>
      </c>
      <c r="C28" s="4">
        <v>0.6</v>
      </c>
      <c r="D28" s="5">
        <f>SUM(D26*$C$28)</f>
        <v>60</v>
      </c>
      <c r="E28" s="5">
        <f>SUM(E26*$C$28)</f>
        <v>159.6</v>
      </c>
      <c r="F28" s="5" t="s">
        <v>10</v>
      </c>
      <c r="G28" s="5" t="s">
        <v>10</v>
      </c>
      <c r="H28" s="5" t="s">
        <v>10</v>
      </c>
    </row>
    <row r="29" spans="1:8" s="7" customFormat="1" ht="15" customHeight="1">
      <c r="A29" s="3" t="s">
        <v>35</v>
      </c>
      <c r="B29" s="3" t="s">
        <v>16</v>
      </c>
      <c r="C29" s="4">
        <v>0.4</v>
      </c>
      <c r="D29" s="5">
        <f>SUM(D26*$C$29)</f>
        <v>40</v>
      </c>
      <c r="E29" s="5">
        <f>SUM(E26*$C$29)</f>
        <v>106.4</v>
      </c>
      <c r="F29" s="5" t="s">
        <v>10</v>
      </c>
      <c r="G29" s="5" t="s">
        <v>10</v>
      </c>
      <c r="H29" s="5" t="s">
        <v>10</v>
      </c>
    </row>
    <row r="30" spans="1:8" s="7" customFormat="1" ht="15" customHeight="1">
      <c r="A30" s="3"/>
      <c r="B30" s="3" t="s">
        <v>18</v>
      </c>
      <c r="C30" s="4">
        <v>0.2</v>
      </c>
      <c r="D30" s="5">
        <f>SUM(D26*$C$30)</f>
        <v>20</v>
      </c>
      <c r="E30" s="5">
        <f>SUM(E26*$C$30)</f>
        <v>53.2</v>
      </c>
      <c r="F30" s="5" t="s">
        <v>10</v>
      </c>
      <c r="G30" s="5" t="s">
        <v>10</v>
      </c>
      <c r="H30" s="5" t="s">
        <v>10</v>
      </c>
    </row>
    <row r="31" spans="1:8" s="7" customFormat="1" ht="15" customHeight="1">
      <c r="A31" s="8"/>
      <c r="B31" s="8" t="s">
        <v>19</v>
      </c>
      <c r="C31" s="9">
        <v>0</v>
      </c>
      <c r="D31" s="10">
        <v>0</v>
      </c>
      <c r="E31" s="10">
        <v>0</v>
      </c>
      <c r="F31" s="10" t="s">
        <v>10</v>
      </c>
      <c r="G31" s="10" t="s">
        <v>10</v>
      </c>
      <c r="H31" s="10" t="s">
        <v>10</v>
      </c>
    </row>
    <row r="32" spans="1:8" s="7" customFormat="1" ht="9.9" customHeight="1"/>
    <row r="33" spans="1:8" s="7" customFormat="1" ht="15" customHeight="1">
      <c r="A33" s="14" t="s">
        <v>12</v>
      </c>
      <c r="B33" s="14" t="s">
        <v>13</v>
      </c>
      <c r="C33" s="14" t="s">
        <v>21</v>
      </c>
      <c r="D33" s="14" t="s">
        <v>23</v>
      </c>
      <c r="E33" s="14" t="s">
        <v>24</v>
      </c>
      <c r="F33" s="14" t="s">
        <v>25</v>
      </c>
      <c r="G33" s="14" t="s">
        <v>26</v>
      </c>
      <c r="H33" s="14" t="s">
        <v>27</v>
      </c>
    </row>
    <row r="34" spans="1:8" s="7" customFormat="1" ht="15" customHeight="1">
      <c r="A34" s="15" t="s">
        <v>42</v>
      </c>
      <c r="B34" s="15" t="s">
        <v>22</v>
      </c>
      <c r="C34" s="15" t="s">
        <v>20</v>
      </c>
      <c r="D34" s="15" t="s">
        <v>28</v>
      </c>
      <c r="E34" s="15" t="s">
        <v>28</v>
      </c>
      <c r="F34" s="15" t="s">
        <v>28</v>
      </c>
      <c r="G34" s="15" t="s">
        <v>28</v>
      </c>
      <c r="H34" s="15" t="s">
        <v>28</v>
      </c>
    </row>
    <row r="35" spans="1:8" s="7" customFormat="1" ht="15" customHeight="1">
      <c r="A35" s="3"/>
      <c r="B35" s="3" t="s">
        <v>15</v>
      </c>
      <c r="C35" s="4">
        <v>1</v>
      </c>
      <c r="D35" s="5">
        <v>100</v>
      </c>
      <c r="E35" s="5">
        <v>266</v>
      </c>
      <c r="F35" s="5">
        <v>376</v>
      </c>
      <c r="G35" s="16" t="s">
        <v>10</v>
      </c>
      <c r="H35" s="16" t="s">
        <v>10</v>
      </c>
    </row>
    <row r="36" spans="1:8" s="7" customFormat="1" ht="15" customHeight="1">
      <c r="A36" s="3" t="s">
        <v>38</v>
      </c>
      <c r="B36" s="3" t="s">
        <v>14</v>
      </c>
      <c r="C36" s="4">
        <v>0.8</v>
      </c>
      <c r="D36" s="5">
        <f>SUM(D35*$C$36)</f>
        <v>80</v>
      </c>
      <c r="E36" s="5">
        <f t="shared" ref="E36:F36" si="8">SUM(E35*$C$36)</f>
        <v>212.8</v>
      </c>
      <c r="F36" s="5">
        <f t="shared" si="8"/>
        <v>300.8</v>
      </c>
      <c r="G36" s="5" t="s">
        <v>10</v>
      </c>
      <c r="H36" s="5" t="s">
        <v>10</v>
      </c>
    </row>
    <row r="37" spans="1:8" s="7" customFormat="1" ht="15" customHeight="1">
      <c r="A37" s="3" t="s">
        <v>39</v>
      </c>
      <c r="B37" s="3" t="s">
        <v>17</v>
      </c>
      <c r="C37" s="4">
        <v>0.6</v>
      </c>
      <c r="D37" s="5">
        <f>SUM(D35*$C$37)</f>
        <v>60</v>
      </c>
      <c r="E37" s="5">
        <f t="shared" ref="E37:F37" si="9">SUM(E35*$C$37)</f>
        <v>159.6</v>
      </c>
      <c r="F37" s="5">
        <f t="shared" si="9"/>
        <v>225.6</v>
      </c>
      <c r="G37" s="5" t="s">
        <v>10</v>
      </c>
      <c r="H37" s="5" t="s">
        <v>10</v>
      </c>
    </row>
    <row r="38" spans="1:8" s="7" customFormat="1" ht="15" customHeight="1">
      <c r="A38" s="3" t="s">
        <v>95</v>
      </c>
      <c r="B38" s="3" t="s">
        <v>16</v>
      </c>
      <c r="C38" s="4">
        <v>0.4</v>
      </c>
      <c r="D38" s="5">
        <f>SUM(D35*$C$38)</f>
        <v>40</v>
      </c>
      <c r="E38" s="5">
        <f t="shared" ref="E38:F38" si="10">SUM(E35*$C$38)</f>
        <v>106.4</v>
      </c>
      <c r="F38" s="5">
        <f t="shared" si="10"/>
        <v>150.4</v>
      </c>
      <c r="G38" s="5" t="s">
        <v>10</v>
      </c>
      <c r="H38" s="5" t="s">
        <v>10</v>
      </c>
    </row>
    <row r="39" spans="1:8" s="7" customFormat="1" ht="15" customHeight="1">
      <c r="A39" s="3"/>
      <c r="B39" s="3" t="s">
        <v>18</v>
      </c>
      <c r="C39" s="4">
        <v>0.2</v>
      </c>
      <c r="D39" s="5">
        <f>SUM(D35*$C$39)</f>
        <v>20</v>
      </c>
      <c r="E39" s="5">
        <f t="shared" ref="E39:F39" si="11">SUM(E35*$C$39)</f>
        <v>53.2</v>
      </c>
      <c r="F39" s="5">
        <f t="shared" si="11"/>
        <v>75.2</v>
      </c>
      <c r="G39" s="5" t="s">
        <v>10</v>
      </c>
      <c r="H39" s="5" t="s">
        <v>10</v>
      </c>
    </row>
    <row r="40" spans="1:8" s="7" customFormat="1" ht="15" customHeight="1">
      <c r="A40" s="8"/>
      <c r="B40" s="8" t="s">
        <v>19</v>
      </c>
      <c r="C40" s="9">
        <v>0</v>
      </c>
      <c r="D40" s="10">
        <v>0</v>
      </c>
      <c r="E40" s="10">
        <v>0</v>
      </c>
      <c r="F40" s="10">
        <v>0</v>
      </c>
      <c r="G40" s="10" t="s">
        <v>10</v>
      </c>
      <c r="H40" s="10" t="s">
        <v>10</v>
      </c>
    </row>
    <row r="41" spans="1:8" s="7" customFormat="1" ht="9.9" customHeight="1"/>
    <row r="42" spans="1:8" s="7" customFormat="1" ht="15" customHeight="1">
      <c r="A42" s="14" t="s">
        <v>12</v>
      </c>
      <c r="B42" s="14" t="s">
        <v>13</v>
      </c>
      <c r="C42" s="14" t="s">
        <v>21</v>
      </c>
      <c r="D42" s="14" t="s">
        <v>23</v>
      </c>
      <c r="E42" s="14" t="s">
        <v>24</v>
      </c>
      <c r="F42" s="14" t="s">
        <v>25</v>
      </c>
      <c r="G42" s="14" t="s">
        <v>26</v>
      </c>
      <c r="H42" s="14" t="s">
        <v>27</v>
      </c>
    </row>
    <row r="43" spans="1:8" s="7" customFormat="1" ht="15" customHeight="1">
      <c r="A43" s="15" t="s">
        <v>42</v>
      </c>
      <c r="B43" s="15" t="s">
        <v>22</v>
      </c>
      <c r="C43" s="15" t="s">
        <v>20</v>
      </c>
      <c r="D43" s="15" t="s">
        <v>28</v>
      </c>
      <c r="E43" s="15" t="s">
        <v>28</v>
      </c>
      <c r="F43" s="15" t="s">
        <v>28</v>
      </c>
      <c r="G43" s="15" t="s">
        <v>28</v>
      </c>
      <c r="H43" s="15" t="s">
        <v>28</v>
      </c>
    </row>
    <row r="44" spans="1:8" s="7" customFormat="1" ht="15" customHeight="1">
      <c r="A44" s="3"/>
      <c r="B44" s="3" t="s">
        <v>15</v>
      </c>
      <c r="C44" s="4">
        <v>1</v>
      </c>
      <c r="D44" s="16" t="s">
        <v>10</v>
      </c>
      <c r="E44" s="16" t="s">
        <v>10</v>
      </c>
      <c r="F44" s="5">
        <v>376</v>
      </c>
      <c r="G44" s="5">
        <v>490</v>
      </c>
      <c r="H44" s="16" t="s">
        <v>10</v>
      </c>
    </row>
    <row r="45" spans="1:8" s="7" customFormat="1" ht="15" customHeight="1">
      <c r="A45" s="3" t="s">
        <v>36</v>
      </c>
      <c r="B45" s="3" t="s">
        <v>14</v>
      </c>
      <c r="C45" s="4">
        <v>0.8</v>
      </c>
      <c r="D45" s="5" t="s">
        <v>10</v>
      </c>
      <c r="E45" s="5" t="s">
        <v>10</v>
      </c>
      <c r="F45" s="5">
        <f>SUM(F44*$C$45)</f>
        <v>300.8</v>
      </c>
      <c r="G45" s="5">
        <f>SUM(G44*$C$45)</f>
        <v>392</v>
      </c>
      <c r="H45" s="5" t="s">
        <v>10</v>
      </c>
    </row>
    <row r="46" spans="1:8" s="7" customFormat="1" ht="15" customHeight="1">
      <c r="A46" s="3" t="s">
        <v>37</v>
      </c>
      <c r="B46" s="3" t="s">
        <v>17</v>
      </c>
      <c r="C46" s="4">
        <v>0.6</v>
      </c>
      <c r="D46" s="5" t="s">
        <v>10</v>
      </c>
      <c r="E46" s="5" t="s">
        <v>10</v>
      </c>
      <c r="F46" s="5">
        <f>SUM(F44*$C$46)</f>
        <v>225.6</v>
      </c>
      <c r="G46" s="5">
        <f>SUM(G44*$C$46)</f>
        <v>294</v>
      </c>
      <c r="H46" s="5" t="s">
        <v>10</v>
      </c>
    </row>
    <row r="47" spans="1:8" s="7" customFormat="1" ht="15" customHeight="1">
      <c r="A47" s="3"/>
      <c r="B47" s="3" t="s">
        <v>16</v>
      </c>
      <c r="C47" s="4">
        <v>0.4</v>
      </c>
      <c r="D47" s="5" t="s">
        <v>10</v>
      </c>
      <c r="E47" s="5" t="s">
        <v>10</v>
      </c>
      <c r="F47" s="5">
        <f>SUM(F44*$C$47)</f>
        <v>150.4</v>
      </c>
      <c r="G47" s="5">
        <f>SUM(G44*$C$47)</f>
        <v>196</v>
      </c>
      <c r="H47" s="5" t="s">
        <v>10</v>
      </c>
    </row>
    <row r="48" spans="1:8" s="7" customFormat="1" ht="15" customHeight="1">
      <c r="A48" s="3"/>
      <c r="B48" s="3" t="s">
        <v>18</v>
      </c>
      <c r="C48" s="4">
        <v>0.2</v>
      </c>
      <c r="D48" s="5" t="s">
        <v>10</v>
      </c>
      <c r="E48" s="5" t="s">
        <v>10</v>
      </c>
      <c r="F48" s="5">
        <f>SUM(F44*$C$48)</f>
        <v>75.2</v>
      </c>
      <c r="G48" s="5">
        <f>SUM(G44*$C$48)</f>
        <v>98</v>
      </c>
      <c r="H48" s="5" t="s">
        <v>10</v>
      </c>
    </row>
    <row r="49" spans="1:8" s="7" customFormat="1" ht="15" customHeight="1">
      <c r="A49" s="8"/>
      <c r="B49" s="8" t="s">
        <v>19</v>
      </c>
      <c r="C49" s="9">
        <v>0</v>
      </c>
      <c r="D49" s="10" t="s">
        <v>10</v>
      </c>
      <c r="E49" s="10" t="s">
        <v>10</v>
      </c>
      <c r="F49" s="10">
        <v>0</v>
      </c>
      <c r="G49" s="10">
        <v>0</v>
      </c>
      <c r="H49" s="10" t="s">
        <v>10</v>
      </c>
    </row>
    <row r="50" spans="1:8">
      <c r="A50" s="70" t="s">
        <v>109</v>
      </c>
      <c r="B50" s="70"/>
      <c r="C50" s="70"/>
      <c r="D50" s="70"/>
      <c r="E50" s="70"/>
      <c r="F50" s="70"/>
      <c r="G50" s="70"/>
      <c r="H50" s="70"/>
    </row>
  </sheetData>
  <sheetProtection password="D051" sheet="1" objects="1" scenarios="1" selectLockedCells="1" selectUnlockedCells="1"/>
  <mergeCells count="5">
    <mergeCell ref="D4:H4"/>
    <mergeCell ref="A50:H50"/>
    <mergeCell ref="D1:H1"/>
    <mergeCell ref="D2:H2"/>
    <mergeCell ref="D3:H3"/>
  </mergeCells>
  <printOptions horizontalCentered="1"/>
  <pageMargins left="0.7" right="0.7" top="0.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Schedule of Resident Charges</vt:lpstr>
      <vt:lpstr>Vacate Charges</vt:lpstr>
      <vt:lpstr>Paint Schedule</vt:lpstr>
      <vt:lpstr>'Paint Schedule'!Print_Area</vt:lpstr>
      <vt:lpstr>'Schedule of Resident Charges'!Print_Area</vt:lpstr>
      <vt:lpstr>'Vacate Charges'!Print_Area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stevek</cp:lastModifiedBy>
  <cp:lastPrinted>2012-08-29T15:30:54Z</cp:lastPrinted>
  <dcterms:created xsi:type="dcterms:W3CDTF">2011-04-12T17:38:00Z</dcterms:created>
  <dcterms:modified xsi:type="dcterms:W3CDTF">2015-11-04T18:33:52Z</dcterms:modified>
</cp:coreProperties>
</file>